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amuedu-my.sharepoint.com/personal/matsuzaki_iamu-edu_org/Documents/デスクトップ/Outcomes of the meeting/"/>
    </mc:Choice>
  </mc:AlternateContent>
  <xr:revisionPtr revIDLastSave="1" documentId="13_ncr:1_{68B3B38E-03A7-4B0B-A481-63D6FE4939D8}" xr6:coauthVersionLast="47" xr6:coauthVersionMax="47" xr10:uidLastSave="{C481A954-DF9C-42DE-ABAC-F2245C5D3FEA}"/>
  <bookViews>
    <workbookView xWindow="9330" yWindow="120" windowWidth="15555" windowHeight="15450" xr2:uid="{00000000-000D-0000-FFFF-FFFF00000000}"/>
  </bookViews>
  <sheets>
    <sheet name="Blank Form" sheetId="13" r:id="rId1"/>
  </sheets>
  <definedNames>
    <definedName name="_xlnm.Print_Area" localSheetId="0">'Blank Form'!$A$1:$R$56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2" i="13" l="1"/>
  <c r="R13" i="13"/>
  <c r="R18" i="13"/>
  <c r="B17" i="13" s="1"/>
  <c r="R19" i="13"/>
  <c r="R24" i="13"/>
  <c r="R25" i="13"/>
  <c r="R38" i="13"/>
  <c r="B37" i="13" s="1"/>
  <c r="R39" i="13"/>
  <c r="R40" i="13"/>
  <c r="R45" i="13"/>
  <c r="R46" i="13"/>
  <c r="B44" i="13" s="1"/>
  <c r="R47" i="13"/>
  <c r="R34" i="13"/>
  <c r="R33" i="13"/>
  <c r="R32" i="13"/>
  <c r="B30" i="13"/>
  <c r="B10" i="13"/>
  <c r="B23" i="13"/>
  <c r="A51" i="13" l="1"/>
  <c r="A52" i="13" l="1"/>
  <c r="A53" i="13" s="1"/>
</calcChain>
</file>

<file path=xl/sharedStrings.xml><?xml version="1.0" encoding="utf-8"?>
<sst xmlns="http://schemas.openxmlformats.org/spreadsheetml/2006/main" count="111" uniqueCount="40">
  <si>
    <t>(Unit:US$)</t>
    <phoneticPr fontId="3"/>
  </si>
  <si>
    <t>Piece</t>
  </si>
  <si>
    <t>Basis for calculation</t>
    <phoneticPr fontId="3"/>
  </si>
  <si>
    <t>Research Title</t>
  </si>
  <si>
    <t>Amount</t>
    <phoneticPr fontId="3"/>
  </si>
  <si>
    <t>Amount by Item</t>
    <phoneticPr fontId="3"/>
  </si>
  <si>
    <r>
      <rPr>
        <sz val="11"/>
        <rFont val="ＭＳ 明朝"/>
        <family val="1"/>
        <charset val="128"/>
      </rPr>
      <t>（</t>
    </r>
    <phoneticPr fontId="3"/>
  </si>
  <si>
    <t>1)</t>
    <phoneticPr fontId="3"/>
  </si>
  <si>
    <t>×</t>
    <phoneticPr fontId="3"/>
  </si>
  <si>
    <t>Times</t>
    <phoneticPr fontId="3"/>
  </si>
  <si>
    <t>=</t>
    <phoneticPr fontId="3"/>
  </si>
  <si>
    <t>2)</t>
    <phoneticPr fontId="3"/>
  </si>
  <si>
    <t>Nights</t>
    <phoneticPr fontId="3"/>
  </si>
  <si>
    <t>3)</t>
    <phoneticPr fontId="3"/>
  </si>
  <si>
    <t>Days</t>
    <phoneticPr fontId="3"/>
  </si>
  <si>
    <t>Persons</t>
    <phoneticPr fontId="3"/>
  </si>
  <si>
    <t>Set</t>
    <phoneticPr fontId="3"/>
  </si>
  <si>
    <t>5)</t>
    <phoneticPr fontId="3"/>
  </si>
  <si>
    <t>Pieces</t>
    <phoneticPr fontId="3"/>
  </si>
  <si>
    <t>4)</t>
    <phoneticPr fontId="3"/>
  </si>
  <si>
    <t>×</t>
    <phoneticPr fontId="3"/>
  </si>
  <si>
    <t>6)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</si>
  <si>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</si>
  <si>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</si>
  <si>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Accommodation cost</t>
    <phoneticPr fontId="3"/>
  </si>
  <si>
    <t>Local Transportation cost etc.</t>
    <phoneticPr fontId="3"/>
  </si>
  <si>
    <t>Research cost (Including costs for communication, Data, Meeting etc.)</t>
    <phoneticPr fontId="3"/>
  </si>
  <si>
    <t>Air Travel Expenses</t>
    <phoneticPr fontId="3"/>
  </si>
  <si>
    <r>
      <rPr>
        <sz val="11"/>
        <color indexed="8"/>
        <rFont val="ＭＳ 明朝"/>
        <family val="1"/>
        <charset val="128"/>
      </rPr>
      <t>（</t>
    </r>
    <phoneticPr fontId="3"/>
  </si>
  <si>
    <r>
      <rPr>
        <sz val="11"/>
        <color indexed="8"/>
        <rFont val="ＭＳ 明朝"/>
        <family val="1"/>
        <charset val="128"/>
      </rPr>
      <t>）</t>
    </r>
    <phoneticPr fontId="3"/>
  </si>
  <si>
    <t>Months / Times</t>
    <phoneticPr fontId="3"/>
  </si>
  <si>
    <t>Personnel expenses: Salary cost for researcher, part-time employment etc (No more than 50% of Total Amount)</t>
    <phoneticPr fontId="3"/>
  </si>
  <si>
    <t>Miscellaneous (Consumables, Office supplies etc.)</t>
    <phoneticPr fontId="3"/>
  </si>
  <si>
    <t>Sub-Total</t>
  </si>
  <si>
    <t>20% Overhead</t>
  </si>
  <si>
    <t>Grand Total</t>
  </si>
  <si>
    <t>Packing</t>
    <phoneticPr fontId="3"/>
  </si>
  <si>
    <t>Set</t>
    <phoneticPr fontId="3"/>
  </si>
  <si>
    <t>&lt;&lt;Form 2-A&gt;&gt;</t>
    <phoneticPr fontId="3"/>
  </si>
  <si>
    <t>Basis for calculation of the Project Budget for All Academic Staff in FY2026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</si>
</sst>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4" formatCode="\$#,##0_);[Red]\(\$#,##0\)"/>
    <numFmt numFmtId="176" formatCode="&quot;¥&quot;#,##0;&quot;¥&quot;\-#,##0"/>
    <numFmt numFmtId="177" formatCode="&quot;¥&quot;#,##0;[Red]&quot;¥&quot;\-#,##0"/>
    <numFmt numFmtId="178" formatCode="#,##0&quot;円&quot;"/>
    <numFmt numFmtId="179" formatCode="0&quot;名&quot;"/>
    <numFmt numFmtId="180" formatCode="0&quot;回&quot;"/>
    <numFmt numFmtId="181" formatCode="0&quot;日&quot;"/>
    <numFmt numFmtId="182" formatCode="0&quot;個&quot;"/>
    <numFmt numFmtId="183" formatCode="#,##0;[Red]#,##0"/>
    <numFmt numFmtId="184" formatCode="#,##0_ "/>
    <numFmt numFmtId="185" formatCode="#,##0.0_);[Red]\(#,##0.0\)"/>
    <numFmt numFmtId="186" formatCode="&quot;US$&quot;#,##0_);[Red]\(&quot;US$&quot;#,##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i/>
      <sz val="11"/>
      <name val="Tahoma"/>
      <family val="2"/>
    </font>
    <font>
      <i/>
      <sz val="11"/>
      <color rgb="FFFF0000"/>
      <name val="Tahoma"/>
      <family val="2"/>
    </font>
    <font>
      <sz val="11"/>
      <color rgb="FF0070C0"/>
      <name val="Tahoma"/>
      <family val="2"/>
    </font>
    <font>
      <b/>
      <i/>
      <sz val="12"/>
      <name val="Tahoma"/>
      <family val="2"/>
    </font>
    <font>
      <sz val="11"/>
      <color indexed="63"/>
      <name val="Tahoma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i/>
      <sz val="11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0">
    <xf numFmtId="0" fontId="0" fillId="0" borderId="0" xfId="0"/>
    <xf numFmtId="0" fontId="6" fillId="0" borderId="0" xfId="2" applyFont="1"/>
    <xf numFmtId="183" fontId="6" fillId="0" borderId="0" xfId="2" applyNumberFormat="1" applyFont="1" applyAlignment="1">
      <alignment horizontal="right"/>
    </xf>
    <xf numFmtId="38" fontId="6" fillId="0" borderId="0" xfId="2" applyNumberFormat="1" applyFont="1"/>
    <xf numFmtId="0" fontId="6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183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vertical="center"/>
    </xf>
    <xf numFmtId="38" fontId="10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83" fontId="11" fillId="0" borderId="0" xfId="2" applyNumberFormat="1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83" fontId="10" fillId="0" borderId="16" xfId="2" applyNumberFormat="1" applyFont="1" applyBorder="1" applyAlignment="1">
      <alignment horizontal="center" vertical="center"/>
    </xf>
    <xf numFmtId="183" fontId="10" fillId="0" borderId="1" xfId="2" applyNumberFormat="1" applyFont="1" applyBorder="1" applyAlignment="1">
      <alignment horizontal="center"/>
    </xf>
    <xf numFmtId="183" fontId="10" fillId="0" borderId="11" xfId="2" applyNumberFormat="1" applyFont="1" applyBorder="1" applyAlignment="1">
      <alignment horizontal="center"/>
    </xf>
    <xf numFmtId="0" fontId="10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distributed" vertical="center"/>
    </xf>
    <xf numFmtId="186" fontId="13" fillId="0" borderId="0" xfId="2" applyNumberFormat="1" applyFont="1" applyAlignment="1">
      <alignment horizontal="right" vertical="center"/>
    </xf>
    <xf numFmtId="183" fontId="12" fillId="0" borderId="2" xfId="2" applyNumberFormat="1" applyFont="1" applyBorder="1" applyAlignment="1">
      <alignment horizontal="right" vertical="center"/>
    </xf>
    <xf numFmtId="183" fontId="12" fillId="0" borderId="12" xfId="2" applyNumberFormat="1" applyFont="1" applyBorder="1" applyAlignment="1">
      <alignment horizontal="center" vertical="center"/>
    </xf>
    <xf numFmtId="178" fontId="13" fillId="0" borderId="0" xfId="2" applyNumberFormat="1" applyFont="1" applyAlignment="1">
      <alignment horizontal="left" vertical="center"/>
    </xf>
    <xf numFmtId="0" fontId="13" fillId="0" borderId="0" xfId="2" applyFont="1" applyAlignment="1">
      <alignment vertical="center"/>
    </xf>
    <xf numFmtId="185" fontId="13" fillId="0" borderId="0" xfId="2" applyNumberFormat="1" applyFont="1" applyAlignment="1">
      <alignment horizontal="center" vertical="center"/>
    </xf>
    <xf numFmtId="38" fontId="13" fillId="0" borderId="0" xfId="2" applyNumberFormat="1" applyFont="1" applyAlignment="1">
      <alignment vertical="center"/>
    </xf>
    <xf numFmtId="0" fontId="13" fillId="0" borderId="2" xfId="2" applyFont="1" applyBorder="1" applyAlignment="1">
      <alignment vertical="center"/>
    </xf>
    <xf numFmtId="24" fontId="13" fillId="0" borderId="2" xfId="2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83" fontId="12" fillId="0" borderId="12" xfId="2" applyNumberFormat="1" applyFont="1" applyBorder="1" applyAlignment="1">
      <alignment vertical="center"/>
    </xf>
    <xf numFmtId="186" fontId="13" fillId="0" borderId="0" xfId="2" applyNumberFormat="1" applyFont="1" applyAlignment="1">
      <alignment vertical="center"/>
    </xf>
    <xf numFmtId="183" fontId="12" fillId="0" borderId="2" xfId="2" applyNumberFormat="1" applyFont="1" applyBorder="1" applyAlignment="1">
      <alignment vertical="center"/>
    </xf>
    <xf numFmtId="178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horizontal="center" vertical="center"/>
    </xf>
    <xf numFmtId="179" fontId="13" fillId="0" borderId="0" xfId="2" applyNumberFormat="1" applyFont="1" applyAlignment="1">
      <alignment vertical="center"/>
    </xf>
    <xf numFmtId="3" fontId="13" fillId="0" borderId="0" xfId="2" applyNumberFormat="1" applyFont="1" applyAlignment="1">
      <alignment vertical="center"/>
    </xf>
    <xf numFmtId="3" fontId="13" fillId="0" borderId="2" xfId="2" applyNumberFormat="1" applyFont="1" applyBorder="1" applyAlignment="1">
      <alignment vertical="center"/>
    </xf>
    <xf numFmtId="24" fontId="13" fillId="0" borderId="0" xfId="2" applyNumberFormat="1" applyFont="1" applyAlignment="1">
      <alignment horizontal="right" vertical="center"/>
    </xf>
    <xf numFmtId="178" fontId="13" fillId="0" borderId="0" xfId="2" applyNumberFormat="1" applyFont="1" applyAlignment="1">
      <alignment horizontal="center" vertical="center"/>
    </xf>
    <xf numFmtId="24" fontId="13" fillId="0" borderId="6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12" fillId="0" borderId="13" xfId="2" applyFont="1" applyBorder="1" applyAlignment="1">
      <alignment horizontal="distributed" vertical="center"/>
    </xf>
    <xf numFmtId="186" fontId="13" fillId="0" borderId="9" xfId="2" applyNumberFormat="1" applyFont="1" applyBorder="1" applyAlignment="1">
      <alignment horizontal="right" vertical="center"/>
    </xf>
    <xf numFmtId="183" fontId="12" fillId="0" borderId="8" xfId="2" applyNumberFormat="1" applyFont="1" applyBorder="1" applyAlignment="1">
      <alignment horizontal="right" vertical="center"/>
    </xf>
    <xf numFmtId="183" fontId="12" fillId="0" borderId="13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right" vertical="center"/>
    </xf>
    <xf numFmtId="38" fontId="13" fillId="0" borderId="9" xfId="2" applyNumberFormat="1" applyFont="1" applyBorder="1" applyAlignment="1">
      <alignment horizontal="right" vertical="center"/>
    </xf>
    <xf numFmtId="178" fontId="13" fillId="0" borderId="9" xfId="2" applyNumberFormat="1" applyFont="1" applyBorder="1" applyAlignment="1">
      <alignment horizontal="center" vertical="center"/>
    </xf>
    <xf numFmtId="38" fontId="13" fillId="0" borderId="9" xfId="2" applyNumberFormat="1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185" fontId="13" fillId="0" borderId="9" xfId="2" applyNumberFormat="1" applyFont="1" applyBorder="1" applyAlignment="1">
      <alignment horizontal="center" vertical="center"/>
    </xf>
    <xf numFmtId="24" fontId="13" fillId="0" borderId="10" xfId="2" applyNumberFormat="1" applyFont="1" applyBorder="1" applyAlignment="1">
      <alignment vertical="center"/>
    </xf>
    <xf numFmtId="38" fontId="13" fillId="0" borderId="0" xfId="2" applyNumberFormat="1" applyFont="1" applyAlignment="1">
      <alignment horizontal="left" vertical="center"/>
    </xf>
    <xf numFmtId="24" fontId="13" fillId="0" borderId="0" xfId="2" applyNumberFormat="1" applyFont="1" applyAlignment="1">
      <alignment vertical="center"/>
    </xf>
    <xf numFmtId="178" fontId="13" fillId="0" borderId="9" xfId="2" applyNumberFormat="1" applyFont="1" applyBorder="1" applyAlignment="1">
      <alignment horizontal="right" vertical="center"/>
    </xf>
    <xf numFmtId="178" fontId="13" fillId="0" borderId="0" xfId="2" applyNumberFormat="1" applyFont="1" applyAlignment="1">
      <alignment vertical="center" wrapText="1"/>
    </xf>
    <xf numFmtId="0" fontId="10" fillId="0" borderId="13" xfId="2" applyFont="1" applyBorder="1" applyAlignment="1">
      <alignment horizontal="distributed" vertical="center"/>
    </xf>
    <xf numFmtId="186" fontId="14" fillId="0" borderId="9" xfId="2" applyNumberFormat="1" applyFont="1" applyBorder="1" applyAlignment="1">
      <alignment horizontal="right" vertical="center"/>
    </xf>
    <xf numFmtId="183" fontId="10" fillId="0" borderId="8" xfId="2" applyNumberFormat="1" applyFont="1" applyBorder="1" applyAlignment="1">
      <alignment horizontal="right" vertical="center"/>
    </xf>
    <xf numFmtId="183" fontId="10" fillId="0" borderId="13" xfId="2" applyNumberFormat="1" applyFont="1" applyBorder="1" applyAlignment="1">
      <alignment horizontal="center" vertical="center"/>
    </xf>
    <xf numFmtId="178" fontId="14" fillId="0" borderId="9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vertical="center"/>
    </xf>
    <xf numFmtId="178" fontId="14" fillId="0" borderId="9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vertical="center"/>
    </xf>
    <xf numFmtId="185" fontId="14" fillId="0" borderId="9" xfId="2" applyNumberFormat="1" applyFont="1" applyBorder="1" applyAlignment="1">
      <alignment horizontal="center" vertical="center"/>
    </xf>
    <xf numFmtId="24" fontId="14" fillId="0" borderId="10" xfId="2" applyNumberFormat="1" applyFont="1" applyBorder="1" applyAlignment="1">
      <alignment vertical="center"/>
    </xf>
    <xf numFmtId="0" fontId="10" fillId="0" borderId="12" xfId="2" applyFont="1" applyBorder="1" applyAlignment="1">
      <alignment horizontal="distributed" vertical="center"/>
    </xf>
    <xf numFmtId="186" fontId="14" fillId="0" borderId="0" xfId="2" applyNumberFormat="1" applyFont="1" applyAlignment="1">
      <alignment horizontal="right" vertical="center"/>
    </xf>
    <xf numFmtId="183" fontId="10" fillId="0" borderId="2" xfId="2" applyNumberFormat="1" applyFont="1" applyBorder="1" applyAlignment="1">
      <alignment horizontal="right" vertical="center"/>
    </xf>
    <xf numFmtId="183" fontId="10" fillId="0" borderId="12" xfId="2" applyNumberFormat="1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185" fontId="14" fillId="0" borderId="0" xfId="2" applyNumberFormat="1" applyFont="1" applyAlignment="1">
      <alignment horizontal="center" vertical="center"/>
    </xf>
    <xf numFmtId="38" fontId="14" fillId="0" borderId="0" xfId="2" applyNumberFormat="1" applyFont="1" applyAlignment="1">
      <alignment vertical="center"/>
    </xf>
    <xf numFmtId="24" fontId="14" fillId="0" borderId="6" xfId="2" applyNumberFormat="1" applyFont="1" applyBorder="1" applyAlignment="1">
      <alignment vertical="center"/>
    </xf>
    <xf numFmtId="178" fontId="14" fillId="0" borderId="0" xfId="2" applyNumberFormat="1" applyFont="1" applyAlignment="1">
      <alignment horizontal="left" vertical="center"/>
    </xf>
    <xf numFmtId="24" fontId="14" fillId="0" borderId="0" xfId="2" applyNumberFormat="1" applyFont="1" applyAlignment="1">
      <alignment vertical="center"/>
    </xf>
    <xf numFmtId="178" fontId="14" fillId="0" borderId="0" xfId="2" applyNumberFormat="1" applyFont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24" fontId="14" fillId="0" borderId="2" xfId="2" applyNumberFormat="1" applyFont="1" applyBorder="1" applyAlignment="1">
      <alignment vertical="center"/>
    </xf>
    <xf numFmtId="177" fontId="16" fillId="0" borderId="0" xfId="1" applyFont="1" applyFill="1" applyBorder="1" applyAlignment="1">
      <alignment vertical="center"/>
    </xf>
    <xf numFmtId="38" fontId="14" fillId="0" borderId="2" xfId="2" applyNumberFormat="1" applyFont="1" applyBorder="1" applyAlignment="1">
      <alignment vertical="center"/>
    </xf>
    <xf numFmtId="0" fontId="10" fillId="0" borderId="15" xfId="2" applyFont="1" applyBorder="1" applyAlignment="1">
      <alignment horizontal="distributed" vertical="center"/>
    </xf>
    <xf numFmtId="186" fontId="14" fillId="0" borderId="4" xfId="2" applyNumberFormat="1" applyFont="1" applyBorder="1" applyAlignment="1">
      <alignment horizontal="right" vertical="center"/>
    </xf>
    <xf numFmtId="183" fontId="10" fillId="0" borderId="3" xfId="2" applyNumberFormat="1" applyFont="1" applyBorder="1" applyAlignment="1">
      <alignment horizontal="right" vertical="center"/>
    </xf>
    <xf numFmtId="183" fontId="10" fillId="0" borderId="14" xfId="2" applyNumberFormat="1" applyFont="1" applyBorder="1" applyAlignment="1">
      <alignment horizontal="center" vertical="center"/>
    </xf>
    <xf numFmtId="178" fontId="15" fillId="0" borderId="4" xfId="2" applyNumberFormat="1" applyFont="1" applyBorder="1" applyAlignment="1">
      <alignment vertical="center"/>
    </xf>
    <xf numFmtId="38" fontId="15" fillId="0" borderId="4" xfId="2" applyNumberFormat="1" applyFont="1" applyBorder="1" applyAlignment="1">
      <alignment vertical="center"/>
    </xf>
    <xf numFmtId="178" fontId="15" fillId="0" borderId="4" xfId="2" applyNumberFormat="1" applyFont="1" applyBorder="1" applyAlignment="1">
      <alignment horizontal="center" vertical="center"/>
    </xf>
    <xf numFmtId="182" fontId="15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horizontal="center" vertical="center"/>
    </xf>
    <xf numFmtId="38" fontId="14" fillId="0" borderId="4" xfId="2" applyNumberFormat="1" applyFont="1" applyBorder="1" applyAlignment="1">
      <alignment vertical="center"/>
    </xf>
    <xf numFmtId="181" fontId="14" fillId="0" borderId="4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180" fontId="14" fillId="0" borderId="4" xfId="2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0" fillId="0" borderId="0" xfId="2" applyFont="1"/>
    <xf numFmtId="49" fontId="6" fillId="0" borderId="0" xfId="2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78" fontId="12" fillId="0" borderId="0" xfId="2" applyNumberFormat="1" applyFont="1" applyAlignment="1">
      <alignment horizontal="left" vertical="center"/>
    </xf>
    <xf numFmtId="178" fontId="12" fillId="0" borderId="0" xfId="2" applyNumberFormat="1" applyFont="1" applyAlignment="1">
      <alignment vertical="center"/>
    </xf>
    <xf numFmtId="0" fontId="12" fillId="0" borderId="0" xfId="2" applyFont="1" applyAlignment="1">
      <alignment horizontal="left" vertical="center"/>
    </xf>
    <xf numFmtId="0" fontId="12" fillId="0" borderId="9" xfId="2" applyFont="1" applyBorder="1" applyAlignment="1">
      <alignment horizontal="right" vertical="center"/>
    </xf>
    <xf numFmtId="178" fontId="10" fillId="0" borderId="0" xfId="2" applyNumberFormat="1" applyFont="1" applyAlignment="1">
      <alignment horizontal="left" vertical="center"/>
    </xf>
    <xf numFmtId="178" fontId="11" fillId="0" borderId="0" xfId="2" applyNumberFormat="1" applyFont="1" applyAlignment="1">
      <alignment horizontal="left" vertical="center"/>
    </xf>
    <xf numFmtId="183" fontId="12" fillId="0" borderId="2" xfId="2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7" fillId="0" borderId="0" xfId="2" applyFont="1" applyAlignment="1">
      <alignment horizontal="right"/>
    </xf>
    <xf numFmtId="0" fontId="18" fillId="0" borderId="2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8" fontId="12" fillId="0" borderId="0" xfId="2" applyNumberFormat="1" applyFont="1" applyAlignment="1">
      <alignment horizontal="left" vertical="center"/>
    </xf>
    <xf numFmtId="183" fontId="6" fillId="0" borderId="17" xfId="2" applyNumberFormat="1" applyFont="1" applyBorder="1" applyAlignment="1">
      <alignment horizontal="center" vertical="center"/>
    </xf>
    <xf numFmtId="183" fontId="6" fillId="0" borderId="18" xfId="2" applyNumberFormat="1" applyFont="1" applyBorder="1" applyAlignment="1">
      <alignment horizontal="center" vertical="center"/>
    </xf>
    <xf numFmtId="183" fontId="6" fillId="0" borderId="19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86" fontId="21" fillId="0" borderId="22" xfId="2" applyNumberFormat="1" applyFont="1" applyBorder="1" applyAlignment="1">
      <alignment horizontal="center" vertical="center" shrinkToFit="1"/>
    </xf>
    <xf numFmtId="186" fontId="21" fillId="0" borderId="20" xfId="2" applyNumberFormat="1" applyFont="1" applyBorder="1" applyAlignment="1">
      <alignment horizontal="center" vertical="center" shrinkToFit="1"/>
    </xf>
    <xf numFmtId="186" fontId="21" fillId="0" borderId="21" xfId="2" applyNumberFormat="1" applyFont="1" applyBorder="1" applyAlignment="1">
      <alignment horizontal="center" vertical="center" shrinkToFit="1"/>
    </xf>
    <xf numFmtId="186" fontId="14" fillId="0" borderId="17" xfId="2" applyNumberFormat="1" applyFont="1" applyBorder="1" applyAlignment="1">
      <alignment horizontal="center" vertical="center"/>
    </xf>
    <xf numFmtId="186" fontId="14" fillId="0" borderId="18" xfId="2" applyNumberFormat="1" applyFont="1" applyBorder="1" applyAlignment="1">
      <alignment horizontal="center" vertical="center"/>
    </xf>
    <xf numFmtId="186" fontId="14" fillId="0" borderId="19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3" fontId="10" fillId="0" borderId="11" xfId="2" applyNumberFormat="1" applyFont="1" applyBorder="1" applyAlignment="1">
      <alignment horizontal="center" vertical="center"/>
    </xf>
    <xf numFmtId="183" fontId="10" fillId="0" borderId="16" xfId="2" applyNumberFormat="1" applyFont="1" applyBorder="1" applyAlignment="1">
      <alignment horizontal="center" vertical="center"/>
    </xf>
    <xf numFmtId="183" fontId="10" fillId="0" borderId="1" xfId="2" applyNumberFormat="1" applyFont="1" applyBorder="1" applyAlignment="1">
      <alignment horizontal="center" vertical="center"/>
    </xf>
    <xf numFmtId="184" fontId="10" fillId="0" borderId="16" xfId="2" applyNumberFormat="1" applyFont="1" applyBorder="1" applyAlignment="1">
      <alignment horizontal="center" vertical="center"/>
    </xf>
    <xf numFmtId="186" fontId="17" fillId="0" borderId="17" xfId="2" applyNumberFormat="1" applyFont="1" applyBorder="1" applyAlignment="1">
      <alignment horizontal="center" vertical="center" shrinkToFit="1"/>
    </xf>
    <xf numFmtId="186" fontId="17" fillId="0" borderId="18" xfId="2" applyNumberFormat="1" applyFont="1" applyBorder="1" applyAlignment="1">
      <alignment horizontal="center" vertical="center" shrinkToFit="1"/>
    </xf>
    <xf numFmtId="186" fontId="17" fillId="0" borderId="19" xfId="2" applyNumberFormat="1" applyFont="1" applyBorder="1" applyAlignment="1">
      <alignment horizontal="center" vertical="center" shrinkToFit="1"/>
    </xf>
    <xf numFmtId="183" fontId="10" fillId="0" borderId="16" xfId="2" applyNumberFormat="1" applyFont="1" applyBorder="1" applyAlignment="1">
      <alignment horizontal="left" vertical="center"/>
    </xf>
    <xf numFmtId="183" fontId="10" fillId="0" borderId="1" xfId="2" applyNumberFormat="1" applyFont="1" applyBorder="1" applyAlignment="1">
      <alignment horizontal="left" vertical="center"/>
    </xf>
  </cellXfs>
  <cellStyles count="5">
    <cellStyle name="Currency [0]" xfId="1" builtinId="7"/>
    <cellStyle name="Followed Hyperlink" xfId="4" builtinId="9" hidden="1"/>
    <cellStyle name="Hyperlink" xfId="3" builtinId="8" hidden="1"/>
    <cellStyle name="Normal" xfId="0" builtinId="0"/>
    <cellStyle name="標準_事業費全体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993322</xdr:colOff>
      <xdr:row>0</xdr:row>
      <xdr:rowOff>122464</xdr:rowOff>
    </xdr:from>
    <xdr:to>
      <xdr:col>12</xdr:col>
      <xdr:colOff>318258</xdr:colOff>
      <xdr:row>3</xdr:row>
      <xdr:rowOff>218754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22464"/>
          <a:ext cx="3298222" cy="695004"/>
        </a:xfrm>
        <a:prstGeom prst="rect">
          <a:avLst/>
        </a:prstGeom>
      </xdr:spPr>
    </xdr:pic>
    <xdr:clientData/>
  </xdr:twoCellAnchor>
  <xdr:twoCellAnchor>
    <xdr:from>
      <xdr:col>4</xdr:col>
      <xdr:colOff>668292</xdr:colOff>
      <xdr:row>4</xdr:row>
      <xdr:rowOff>100602</xdr:rowOff>
    </xdr:from>
    <xdr:to>
      <xdr:col>15</xdr:col>
      <xdr:colOff>341721</xdr:colOff>
      <xdr:row>4</xdr:row>
      <xdr:rowOff>100602</xdr:rowOff>
    </xdr:to>
    <xdr:cxnSp macro="">
      <xdr:nvCxnSpPr>
        <xdr:cNvPr id="5" name="Straight Connector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1471" y="930638"/>
          <a:ext cx="5715000" cy="0"/>
        </a:xfrm>
        <a:prstGeom prst="line">
          <a:avLst/>
        </a:prstGeom>
        <a:ln w="76200" cmpd="sng">
          <a:solidFill>
            <a:schemeClr val="tx2">
              <a:lumMod val="75000"/>
            </a:schemeClr>
          </a:solidFill>
        </a:ln>
        <a:extLst>
          <a:ext uri="{FAA26D3D-D897-4be2-8F04-BA451C77F1D7}">
            <ma14:placeholderFlag xmlns="" xmlns:ma14="http://schemas.microsoft.com/office/mac/drawingml/2011/main"/>
          </a:ex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R60"/>
  <sheetViews>
    <sheetView tabSelected="1" zoomScale="70" zoomScaleNormal="70" zoomScaleSheetLayoutView="90" zoomScalePageLayoutView="70" workbookViewId="0">
      <selection activeCell="T12" sqref="T12"/>
    </sheetView>
  </sheetViews>
  <sheetFormatPr defaultColWidth="10.625" defaultRowHeight="14.25"/>
  <cols>
    <col min="1" max="1" width="2.125" style="1" customWidth="1"/>
    <col min="2" max="2" width="12" style="2" customWidth="1"/>
    <col min="3" max="3" width="2.125" style="2" customWidth="1"/>
    <col min="4" max="4" width="3.125" style="2" customWidth="1"/>
    <col min="5" max="5" width="11.125" style="1" customWidth="1"/>
    <col min="6" max="6" width="17" style="1" customWidth="1"/>
    <col min="7" max="7" width="9.125" style="3" customWidth="1"/>
    <col min="8" max="8" width="3.375" style="4" customWidth="1"/>
    <col min="9" max="9" width="5.125" style="3" customWidth="1"/>
    <col min="10" max="10" width="8.875" style="1" customWidth="1"/>
    <col min="11" max="11" width="4" style="4" customWidth="1"/>
    <col min="12" max="12" width="4.625" style="3" customWidth="1"/>
    <col min="13" max="13" width="8" style="1" customWidth="1"/>
    <col min="14" max="14" width="4" style="1" customWidth="1"/>
    <col min="15" max="15" width="4.125" style="3" customWidth="1"/>
    <col min="16" max="16" width="20.625" style="1" customWidth="1"/>
    <col min="17" max="17" width="2.125" style="1" customWidth="1"/>
    <col min="18" max="18" width="11" style="1" customWidth="1"/>
    <col min="19" max="20" width="14" style="1" bestFit="1" customWidth="1"/>
    <col min="21" max="21" width="12.625" style="1" bestFit="1" customWidth="1"/>
    <col min="22" max="22" width="14" style="1" customWidth="1"/>
    <col min="23" max="16384" width="10.625" style="1"/>
  </cols>
  <sheetData>
    <row r="1" spans="1:18" ht="15">
      <c r="P1" s="112"/>
      <c r="Q1" s="112"/>
      <c r="R1" s="112"/>
    </row>
    <row r="3" spans="1:18" ht="18" customHeight="1">
      <c r="R3" s="5" t="s">
        <v>38</v>
      </c>
    </row>
    <row r="4" spans="1:18" ht="18" customHeight="1">
      <c r="R4" s="5"/>
    </row>
    <row r="5" spans="1:18" ht="18" customHeight="1">
      <c r="R5" s="5"/>
    </row>
    <row r="6" spans="1:18" s="6" customFormat="1" ht="24" customHeight="1">
      <c r="A6" s="130" t="s">
        <v>39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1:18" s="14" customFormat="1" ht="20.100000000000001" customHeight="1">
      <c r="A7" s="7"/>
      <c r="B7" s="15"/>
      <c r="C7" s="8"/>
      <c r="D7" s="8"/>
      <c r="E7" s="9"/>
      <c r="F7" s="9"/>
      <c r="G7" s="10"/>
      <c r="H7" s="11"/>
      <c r="I7" s="10"/>
      <c r="J7" s="12"/>
      <c r="K7" s="13"/>
      <c r="L7" s="10"/>
      <c r="O7" s="10"/>
      <c r="R7" s="14" t="s">
        <v>0</v>
      </c>
    </row>
    <row r="8" spans="1:18" s="14" customFormat="1" ht="30.75" customHeight="1">
      <c r="A8" s="131" t="s">
        <v>3</v>
      </c>
      <c r="B8" s="132"/>
      <c r="C8" s="133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9"/>
    </row>
    <row r="9" spans="1:18" s="13" customFormat="1" ht="30" customHeight="1">
      <c r="A9" s="16"/>
      <c r="B9" s="17" t="s">
        <v>4</v>
      </c>
      <c r="C9" s="18"/>
      <c r="D9" s="19"/>
      <c r="E9" s="134" t="s">
        <v>2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20" t="s">
        <v>5</v>
      </c>
    </row>
    <row r="10" spans="1:18" s="31" customFormat="1" ht="20.100000000000001" customHeight="1">
      <c r="A10" s="21" t="s">
        <v>28</v>
      </c>
      <c r="B10" s="22">
        <f>R12+R13</f>
        <v>0</v>
      </c>
      <c r="C10" s="109" t="s">
        <v>29</v>
      </c>
      <c r="D10" s="24" t="s">
        <v>7</v>
      </c>
      <c r="E10" s="103" t="s">
        <v>27</v>
      </c>
      <c r="F10" s="25"/>
      <c r="G10" s="25"/>
      <c r="H10" s="25"/>
      <c r="I10" s="25"/>
      <c r="J10" s="26"/>
      <c r="K10" s="27"/>
      <c r="L10" s="28"/>
      <c r="M10" s="26"/>
      <c r="N10" s="26"/>
      <c r="O10" s="28"/>
      <c r="P10" s="26"/>
      <c r="Q10" s="29"/>
      <c r="R10" s="30"/>
    </row>
    <row r="11" spans="1:18" s="31" customFormat="1" ht="20.100000000000001" customHeight="1">
      <c r="A11" s="32"/>
      <c r="B11" s="33"/>
      <c r="C11" s="34"/>
      <c r="D11" s="24"/>
      <c r="E11" s="104"/>
      <c r="F11" s="35"/>
      <c r="G11" s="35"/>
      <c r="H11" s="35"/>
      <c r="I11" s="36"/>
      <c r="J11" s="28"/>
      <c r="K11" s="37"/>
      <c r="L11" s="36"/>
      <c r="M11" s="28"/>
      <c r="N11" s="38"/>
      <c r="O11" s="28"/>
      <c r="P11" s="35"/>
      <c r="Q11" s="39"/>
      <c r="R11" s="30"/>
    </row>
    <row r="12" spans="1:18" s="31" customFormat="1" ht="20.100000000000001" customHeight="1">
      <c r="A12" s="21"/>
      <c r="B12" s="22"/>
      <c r="C12" s="23"/>
      <c r="D12" s="24"/>
      <c r="E12" s="104"/>
      <c r="F12" s="35"/>
      <c r="G12" s="40"/>
      <c r="H12" s="41" t="s">
        <v>8</v>
      </c>
      <c r="I12" s="28"/>
      <c r="J12" s="26" t="s">
        <v>15</v>
      </c>
      <c r="K12" s="27" t="s">
        <v>8</v>
      </c>
      <c r="L12" s="28"/>
      <c r="M12" s="26" t="s">
        <v>9</v>
      </c>
      <c r="N12" s="26"/>
      <c r="O12" s="28"/>
      <c r="P12" s="26"/>
      <c r="Q12" s="110" t="s">
        <v>10</v>
      </c>
      <c r="R12" s="42">
        <f>G12*I12*L12</f>
        <v>0</v>
      </c>
    </row>
    <row r="13" spans="1:18" s="31" customFormat="1" ht="20.100000000000001" customHeight="1">
      <c r="A13" s="21"/>
      <c r="B13" s="22"/>
      <c r="C13" s="23"/>
      <c r="D13" s="24"/>
      <c r="E13" s="104"/>
      <c r="F13" s="35"/>
      <c r="G13" s="40"/>
      <c r="H13" s="41" t="s">
        <v>8</v>
      </c>
      <c r="I13" s="28"/>
      <c r="J13" s="26" t="s">
        <v>15</v>
      </c>
      <c r="K13" s="27" t="s">
        <v>8</v>
      </c>
      <c r="L13" s="28"/>
      <c r="M13" s="26" t="s">
        <v>9</v>
      </c>
      <c r="N13" s="26"/>
      <c r="O13" s="28"/>
      <c r="P13" s="26"/>
      <c r="Q13" s="110" t="s">
        <v>10</v>
      </c>
      <c r="R13" s="42">
        <f>G13*I13*L13</f>
        <v>0</v>
      </c>
    </row>
    <row r="14" spans="1:18" s="31" customFormat="1" ht="20.100000000000001" customHeight="1">
      <c r="A14" s="21"/>
      <c r="B14" s="22"/>
      <c r="C14" s="23"/>
      <c r="D14" s="24"/>
      <c r="E14" s="105"/>
      <c r="F14" s="43"/>
      <c r="G14" s="40"/>
      <c r="H14" s="41"/>
      <c r="I14" s="28"/>
      <c r="J14" s="26"/>
      <c r="K14" s="27"/>
      <c r="L14" s="28"/>
      <c r="M14" s="26"/>
      <c r="N14" s="26"/>
      <c r="O14" s="28"/>
      <c r="P14" s="26"/>
      <c r="Q14" s="43"/>
      <c r="R14" s="42"/>
    </row>
    <row r="15" spans="1:18" s="31" customFormat="1" ht="20.100000000000001" customHeight="1">
      <c r="A15" s="21"/>
      <c r="B15" s="22"/>
      <c r="C15" s="23"/>
      <c r="D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43"/>
      <c r="R15" s="42"/>
    </row>
    <row r="16" spans="1:18" s="31" customFormat="1" ht="20.100000000000001" customHeight="1">
      <c r="A16" s="44"/>
      <c r="B16" s="45"/>
      <c r="C16" s="46"/>
      <c r="D16" s="47"/>
      <c r="E16" s="106"/>
      <c r="F16" s="48"/>
      <c r="G16" s="49"/>
      <c r="H16" s="50"/>
      <c r="I16" s="51"/>
      <c r="J16" s="52"/>
      <c r="K16" s="53"/>
      <c r="L16" s="51"/>
      <c r="M16" s="52"/>
      <c r="N16" s="52"/>
      <c r="O16" s="51"/>
      <c r="P16" s="52"/>
      <c r="Q16" s="111"/>
      <c r="R16" s="54"/>
    </row>
    <row r="17" spans="1:18" s="31" customFormat="1" ht="20.100000000000001" customHeight="1">
      <c r="A17" s="21" t="s">
        <v>22</v>
      </c>
      <c r="B17" s="22">
        <f>R18+R19</f>
        <v>0</v>
      </c>
      <c r="C17" s="109" t="s">
        <v>23</v>
      </c>
      <c r="D17" s="24" t="s">
        <v>11</v>
      </c>
      <c r="E17" s="105" t="s">
        <v>24</v>
      </c>
      <c r="F17" s="43"/>
      <c r="G17" s="43"/>
      <c r="H17" s="25"/>
      <c r="I17" s="55"/>
      <c r="J17" s="26"/>
      <c r="K17" s="27"/>
      <c r="L17" s="28"/>
      <c r="M17" s="26"/>
      <c r="N17" s="26"/>
      <c r="O17" s="28"/>
      <c r="P17" s="26"/>
      <c r="Q17" s="43"/>
      <c r="R17" s="42"/>
    </row>
    <row r="18" spans="1:18" s="31" customFormat="1" ht="20.100000000000001" customHeight="1">
      <c r="A18" s="21"/>
      <c r="B18" s="22"/>
      <c r="C18" s="23"/>
      <c r="D18" s="24"/>
      <c r="E18" s="35"/>
      <c r="F18" s="35"/>
      <c r="G18" s="40"/>
      <c r="H18" s="41" t="s">
        <v>8</v>
      </c>
      <c r="I18" s="28"/>
      <c r="J18" s="26" t="s">
        <v>15</v>
      </c>
      <c r="K18" s="27" t="s">
        <v>8</v>
      </c>
      <c r="L18" s="28"/>
      <c r="M18" s="26" t="s">
        <v>12</v>
      </c>
      <c r="N18" s="26" t="s">
        <v>8</v>
      </c>
      <c r="O18" s="28"/>
      <c r="P18" s="26" t="s">
        <v>9</v>
      </c>
      <c r="Q18" s="110" t="s">
        <v>10</v>
      </c>
      <c r="R18" s="42">
        <f>G18*I18*L18*O18</f>
        <v>0</v>
      </c>
    </row>
    <row r="19" spans="1:18" s="31" customFormat="1" ht="20.100000000000001" customHeight="1">
      <c r="A19" s="21"/>
      <c r="B19" s="22"/>
      <c r="C19" s="23"/>
      <c r="D19" s="24"/>
      <c r="E19" s="35"/>
      <c r="F19" s="35"/>
      <c r="G19" s="56"/>
      <c r="H19" s="41" t="s">
        <v>8</v>
      </c>
      <c r="I19" s="28"/>
      <c r="J19" s="26" t="s">
        <v>15</v>
      </c>
      <c r="K19" s="27" t="s">
        <v>8</v>
      </c>
      <c r="L19" s="28"/>
      <c r="M19" s="26" t="s">
        <v>12</v>
      </c>
      <c r="N19" s="26" t="s">
        <v>8</v>
      </c>
      <c r="O19" s="28"/>
      <c r="P19" s="26" t="s">
        <v>9</v>
      </c>
      <c r="Q19" s="110" t="s">
        <v>10</v>
      </c>
      <c r="R19" s="42">
        <f>G19*I19*L19*O19</f>
        <v>0</v>
      </c>
    </row>
    <row r="20" spans="1:18" s="31" customFormat="1" ht="20.100000000000001" customHeight="1">
      <c r="A20" s="21"/>
      <c r="B20" s="22"/>
      <c r="C20" s="23"/>
      <c r="D20" s="24"/>
      <c r="E20" s="43"/>
      <c r="F20" s="43"/>
      <c r="G20" s="56"/>
      <c r="H20" s="41"/>
      <c r="I20" s="28"/>
      <c r="J20" s="26"/>
      <c r="K20" s="27"/>
      <c r="L20" s="28"/>
      <c r="M20" s="26"/>
      <c r="N20" s="26"/>
      <c r="O20" s="28"/>
      <c r="P20" s="26"/>
      <c r="Q20" s="43"/>
      <c r="R20" s="42"/>
    </row>
    <row r="21" spans="1:18" s="31" customFormat="1" ht="20.100000000000001" customHeight="1">
      <c r="A21" s="21"/>
      <c r="B21" s="22"/>
      <c r="C21" s="23"/>
      <c r="D21" s="24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3"/>
      <c r="R21" s="42"/>
    </row>
    <row r="22" spans="1:18" s="31" customFormat="1" ht="20.100000000000001" customHeight="1">
      <c r="A22" s="44"/>
      <c r="B22" s="45"/>
      <c r="C22" s="46"/>
      <c r="D22" s="47"/>
      <c r="E22" s="57"/>
      <c r="F22" s="57"/>
      <c r="G22" s="51"/>
      <c r="H22" s="50"/>
      <c r="I22" s="51"/>
      <c r="J22" s="52"/>
      <c r="K22" s="53"/>
      <c r="L22" s="51"/>
      <c r="M22" s="52"/>
      <c r="N22" s="52"/>
      <c r="O22" s="51"/>
      <c r="P22" s="52"/>
      <c r="Q22" s="111"/>
      <c r="R22" s="54"/>
    </row>
    <row r="23" spans="1:18" s="31" customFormat="1" ht="20.100000000000001" customHeight="1">
      <c r="A23" s="21" t="s">
        <v>22</v>
      </c>
      <c r="B23" s="22">
        <f>R24+R25</f>
        <v>0</v>
      </c>
      <c r="C23" s="109" t="s">
        <v>23</v>
      </c>
      <c r="D23" s="24" t="s">
        <v>13</v>
      </c>
      <c r="E23" s="117" t="s">
        <v>25</v>
      </c>
      <c r="F23" s="117"/>
      <c r="G23" s="117"/>
      <c r="H23" s="117"/>
      <c r="I23" s="117"/>
      <c r="J23" s="117"/>
      <c r="K23" s="117"/>
      <c r="L23" s="117"/>
      <c r="M23" s="117"/>
      <c r="N23" s="117"/>
      <c r="O23" s="28"/>
      <c r="P23" s="26"/>
      <c r="Q23" s="43"/>
      <c r="R23" s="42"/>
    </row>
    <row r="24" spans="1:18" s="31" customFormat="1" ht="20.100000000000001" customHeight="1">
      <c r="A24" s="21"/>
      <c r="B24" s="22"/>
      <c r="C24" s="23"/>
      <c r="D24" s="24"/>
      <c r="E24" s="35"/>
      <c r="F24" s="35"/>
      <c r="G24" s="40"/>
      <c r="H24" s="41" t="s">
        <v>8</v>
      </c>
      <c r="I24" s="28"/>
      <c r="J24" s="26" t="s">
        <v>15</v>
      </c>
      <c r="K24" s="27" t="s">
        <v>8</v>
      </c>
      <c r="L24" s="28"/>
      <c r="M24" s="26" t="s">
        <v>14</v>
      </c>
      <c r="N24" s="26" t="s">
        <v>8</v>
      </c>
      <c r="O24" s="28"/>
      <c r="P24" s="26" t="s">
        <v>9</v>
      </c>
      <c r="Q24" s="110" t="s">
        <v>10</v>
      </c>
      <c r="R24" s="42">
        <f>G24*I24*L24*O24</f>
        <v>0</v>
      </c>
    </row>
    <row r="25" spans="1:18" s="31" customFormat="1" ht="20.100000000000001" customHeight="1">
      <c r="A25" s="21"/>
      <c r="B25" s="22"/>
      <c r="C25" s="23"/>
      <c r="D25" s="24"/>
      <c r="E25" s="35"/>
      <c r="F25" s="35"/>
      <c r="G25" s="40"/>
      <c r="H25" s="41" t="s">
        <v>8</v>
      </c>
      <c r="I25" s="28"/>
      <c r="J25" s="26" t="s">
        <v>15</v>
      </c>
      <c r="K25" s="27" t="s">
        <v>8</v>
      </c>
      <c r="L25" s="28"/>
      <c r="M25" s="26" t="s">
        <v>14</v>
      </c>
      <c r="N25" s="26" t="s">
        <v>8</v>
      </c>
      <c r="O25" s="28"/>
      <c r="P25" s="26" t="s">
        <v>9</v>
      </c>
      <c r="Q25" s="110" t="s">
        <v>10</v>
      </c>
      <c r="R25" s="42">
        <f>G25*I25*L25*O25</f>
        <v>0</v>
      </c>
    </row>
    <row r="26" spans="1:18" s="31" customFormat="1" ht="20.100000000000001" customHeight="1">
      <c r="A26" s="21"/>
      <c r="B26" s="22"/>
      <c r="C26" s="23"/>
      <c r="D26" s="24"/>
      <c r="E26" s="43"/>
      <c r="F26" s="43"/>
      <c r="G26" s="56"/>
      <c r="H26" s="41"/>
      <c r="I26" s="28"/>
      <c r="J26" s="26"/>
      <c r="K26" s="27"/>
      <c r="L26" s="28"/>
      <c r="M26" s="26"/>
      <c r="N26" s="26"/>
      <c r="O26" s="28"/>
      <c r="P26" s="26"/>
      <c r="Q26" s="43"/>
      <c r="R26" s="42"/>
    </row>
    <row r="27" spans="1:18" s="31" customFormat="1" ht="20.100000000000001" customHeight="1">
      <c r="A27" s="21"/>
      <c r="B27" s="22"/>
      <c r="C27" s="23"/>
      <c r="D27" s="24"/>
      <c r="E27" s="25"/>
      <c r="F27" s="25"/>
      <c r="G27" s="56"/>
      <c r="H27" s="41"/>
      <c r="I27" s="28"/>
      <c r="J27" s="26"/>
      <c r="K27" s="27"/>
      <c r="L27" s="28"/>
      <c r="M27" s="26"/>
      <c r="N27" s="26"/>
      <c r="O27" s="28"/>
      <c r="P27" s="26"/>
      <c r="Q27" s="43"/>
      <c r="R27" s="42"/>
    </row>
    <row r="28" spans="1:18" s="31" customFormat="1" ht="20.100000000000001" customHeight="1">
      <c r="A28" s="21"/>
      <c r="B28" s="22"/>
      <c r="C28" s="23"/>
      <c r="D28" s="24"/>
      <c r="E28" s="25"/>
      <c r="F28" s="25"/>
      <c r="G28" s="56"/>
      <c r="H28" s="41"/>
      <c r="I28" s="28"/>
      <c r="J28" s="26"/>
      <c r="K28" s="27"/>
      <c r="L28" s="28"/>
      <c r="M28" s="26"/>
      <c r="N28" s="26"/>
      <c r="O28" s="28"/>
      <c r="P28" s="26"/>
      <c r="Q28" s="43"/>
      <c r="R28" s="42"/>
    </row>
    <row r="29" spans="1:18" s="31" customFormat="1" ht="20.100000000000001" customHeight="1">
      <c r="A29" s="44"/>
      <c r="B29" s="45"/>
      <c r="C29" s="46"/>
      <c r="D29" s="47"/>
      <c r="E29" s="57"/>
      <c r="F29" s="57"/>
      <c r="G29" s="51"/>
      <c r="H29" s="50"/>
      <c r="I29" s="51"/>
      <c r="J29" s="52"/>
      <c r="K29" s="53"/>
      <c r="L29" s="51"/>
      <c r="M29" s="52"/>
      <c r="N29" s="52"/>
      <c r="O29" s="51"/>
      <c r="P29" s="52"/>
      <c r="Q29" s="111"/>
      <c r="R29" s="54"/>
    </row>
    <row r="30" spans="1:18" s="31" customFormat="1" ht="20.100000000000001" customHeight="1">
      <c r="A30" s="21" t="s">
        <v>22</v>
      </c>
      <c r="B30" s="22">
        <f>R32+R33+R34</f>
        <v>0</v>
      </c>
      <c r="C30" s="109" t="s">
        <v>23</v>
      </c>
      <c r="D30" s="24" t="s">
        <v>19</v>
      </c>
      <c r="E30" s="117" t="s">
        <v>31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43"/>
      <c r="R30" s="42"/>
    </row>
    <row r="31" spans="1:18" s="31" customFormat="1" ht="20.100000000000001" customHeight="1">
      <c r="A31" s="21"/>
      <c r="B31" s="22"/>
      <c r="C31" s="23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3"/>
      <c r="R31" s="42"/>
    </row>
    <row r="32" spans="1:18" s="31" customFormat="1" ht="20.100000000000001" customHeight="1">
      <c r="A32" s="21"/>
      <c r="B32" s="22"/>
      <c r="C32" s="23"/>
      <c r="D32" s="24"/>
      <c r="E32" s="25"/>
      <c r="F32" s="25"/>
      <c r="G32" s="40"/>
      <c r="H32" s="41" t="s">
        <v>20</v>
      </c>
      <c r="I32" s="28"/>
      <c r="J32" s="26" t="s">
        <v>15</v>
      </c>
      <c r="K32" s="27" t="s">
        <v>8</v>
      </c>
      <c r="L32" s="28"/>
      <c r="M32" s="43" t="s">
        <v>30</v>
      </c>
      <c r="N32" s="43"/>
      <c r="O32" s="43"/>
      <c r="P32" s="26"/>
      <c r="Q32" s="110" t="s">
        <v>10</v>
      </c>
      <c r="R32" s="42">
        <f>G32*I32*L32</f>
        <v>0</v>
      </c>
    </row>
    <row r="33" spans="1:18" s="31" customFormat="1" ht="20.100000000000001" customHeight="1">
      <c r="A33" s="21"/>
      <c r="B33" s="22"/>
      <c r="C33" s="23"/>
      <c r="D33" s="24"/>
      <c r="E33" s="25"/>
      <c r="F33" s="25"/>
      <c r="G33" s="40"/>
      <c r="H33" s="41" t="s">
        <v>8</v>
      </c>
      <c r="I33" s="28"/>
      <c r="J33" s="26" t="s">
        <v>15</v>
      </c>
      <c r="K33" s="27" t="s">
        <v>8</v>
      </c>
      <c r="L33" s="28"/>
      <c r="M33" s="43" t="s">
        <v>30</v>
      </c>
      <c r="N33" s="43"/>
      <c r="O33" s="43"/>
      <c r="P33" s="26"/>
      <c r="Q33" s="110" t="s">
        <v>10</v>
      </c>
      <c r="R33" s="42">
        <f>G33*I33*L33</f>
        <v>0</v>
      </c>
    </row>
    <row r="34" spans="1:18" s="31" customFormat="1" ht="20.100000000000001" customHeight="1">
      <c r="A34" s="21"/>
      <c r="B34" s="22"/>
      <c r="C34" s="23"/>
      <c r="D34" s="24"/>
      <c r="E34" s="25"/>
      <c r="F34" s="25"/>
      <c r="G34" s="56"/>
      <c r="H34" s="41" t="s">
        <v>8</v>
      </c>
      <c r="I34" s="28"/>
      <c r="J34" s="26" t="s">
        <v>15</v>
      </c>
      <c r="K34" s="27" t="s">
        <v>8</v>
      </c>
      <c r="L34" s="28"/>
      <c r="M34" s="43" t="s">
        <v>30</v>
      </c>
      <c r="N34" s="43"/>
      <c r="O34" s="43"/>
      <c r="P34" s="26"/>
      <c r="Q34" s="110" t="s">
        <v>10</v>
      </c>
      <c r="R34" s="42">
        <f>G34*I34*L34</f>
        <v>0</v>
      </c>
    </row>
    <row r="35" spans="1:18" s="31" customFormat="1" ht="20.100000000000001" customHeight="1">
      <c r="A35" s="21"/>
      <c r="B35" s="22"/>
      <c r="C35" s="23"/>
      <c r="D35" s="24"/>
      <c r="E35" s="43"/>
      <c r="F35" s="43"/>
      <c r="G35" s="56"/>
      <c r="H35" s="41"/>
      <c r="I35" s="28"/>
      <c r="J35" s="26"/>
      <c r="K35" s="27"/>
      <c r="L35" s="28"/>
      <c r="M35" s="26"/>
      <c r="N35" s="26"/>
      <c r="O35" s="28"/>
      <c r="P35" s="26"/>
      <c r="Q35" s="43"/>
      <c r="R35" s="42"/>
    </row>
    <row r="36" spans="1:18" s="31" customFormat="1" ht="20.100000000000001" customHeight="1">
      <c r="A36" s="44"/>
      <c r="B36" s="45"/>
      <c r="C36" s="46"/>
      <c r="D36" s="47"/>
      <c r="E36" s="57"/>
      <c r="F36" s="57"/>
      <c r="G36" s="51"/>
      <c r="H36" s="50"/>
      <c r="I36" s="51"/>
      <c r="J36" s="52"/>
      <c r="K36" s="53"/>
      <c r="L36" s="51"/>
      <c r="M36" s="52"/>
      <c r="N36" s="52"/>
      <c r="O36" s="51"/>
      <c r="P36" s="52"/>
      <c r="Q36" s="111"/>
      <c r="R36" s="54"/>
    </row>
    <row r="37" spans="1:18" s="31" customFormat="1" ht="20.100000000000001" customHeight="1">
      <c r="A37" s="21" t="s">
        <v>22</v>
      </c>
      <c r="B37" s="22">
        <f>R38+R39+R40</f>
        <v>0</v>
      </c>
      <c r="C37" s="109" t="s">
        <v>23</v>
      </c>
      <c r="D37" s="24" t="s">
        <v>17</v>
      </c>
      <c r="E37" s="117" t="s">
        <v>26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43"/>
      <c r="R37" s="42"/>
    </row>
    <row r="38" spans="1:18" s="31" customFormat="1" ht="20.100000000000001" customHeight="1">
      <c r="A38" s="21"/>
      <c r="B38" s="22"/>
      <c r="C38" s="23"/>
      <c r="D38" s="24"/>
      <c r="E38" s="25"/>
      <c r="F38" s="25"/>
      <c r="G38" s="56"/>
      <c r="H38" s="41" t="s">
        <v>8</v>
      </c>
      <c r="I38" s="28"/>
      <c r="J38" s="26" t="s">
        <v>15</v>
      </c>
      <c r="K38" s="27" t="s">
        <v>8</v>
      </c>
      <c r="L38" s="28"/>
      <c r="M38" s="26" t="s">
        <v>9</v>
      </c>
      <c r="N38" s="26"/>
      <c r="O38" s="28"/>
      <c r="P38" s="26"/>
      <c r="Q38" s="110" t="s">
        <v>10</v>
      </c>
      <c r="R38" s="42">
        <f>G38*I38*L38</f>
        <v>0</v>
      </c>
    </row>
    <row r="39" spans="1:18" s="31" customFormat="1" ht="20.100000000000001" customHeight="1">
      <c r="A39" s="21"/>
      <c r="B39" s="22"/>
      <c r="C39" s="23"/>
      <c r="D39" s="24"/>
      <c r="E39" s="25"/>
      <c r="F39" s="25"/>
      <c r="G39" s="56"/>
      <c r="H39" s="41" t="s">
        <v>8</v>
      </c>
      <c r="I39" s="28"/>
      <c r="J39" s="26" t="s">
        <v>16</v>
      </c>
      <c r="K39" s="27" t="s">
        <v>8</v>
      </c>
      <c r="L39" s="28"/>
      <c r="M39" s="26" t="s">
        <v>9</v>
      </c>
      <c r="N39" s="26"/>
      <c r="O39" s="28"/>
      <c r="P39" s="26"/>
      <c r="Q39" s="110" t="s">
        <v>10</v>
      </c>
      <c r="R39" s="42">
        <f>G39*I39*L39</f>
        <v>0</v>
      </c>
    </row>
    <row r="40" spans="1:18" s="31" customFormat="1" ht="20.100000000000001" customHeight="1">
      <c r="A40" s="21"/>
      <c r="B40" s="22"/>
      <c r="C40" s="23"/>
      <c r="D40" s="24"/>
      <c r="E40" s="25"/>
      <c r="F40" s="25"/>
      <c r="G40" s="56"/>
      <c r="H40" s="41" t="s">
        <v>8</v>
      </c>
      <c r="I40" s="28"/>
      <c r="J40" s="26" t="s">
        <v>1</v>
      </c>
      <c r="K40" s="27" t="s">
        <v>8</v>
      </c>
      <c r="L40" s="28"/>
      <c r="M40" s="26" t="s">
        <v>9</v>
      </c>
      <c r="N40" s="26"/>
      <c r="O40" s="28"/>
      <c r="P40" s="26"/>
      <c r="Q40" s="110" t="s">
        <v>10</v>
      </c>
      <c r="R40" s="42">
        <f>G40*I40*L40</f>
        <v>0</v>
      </c>
    </row>
    <row r="41" spans="1:18" s="31" customFormat="1" ht="20.100000000000001" customHeight="1">
      <c r="A41" s="21"/>
      <c r="B41" s="22"/>
      <c r="C41" s="23"/>
      <c r="D41" s="24"/>
      <c r="E41" s="43"/>
      <c r="F41" s="43"/>
      <c r="G41" s="56"/>
      <c r="H41" s="41"/>
      <c r="I41" s="28"/>
      <c r="J41" s="26"/>
      <c r="K41" s="27"/>
      <c r="L41" s="28"/>
      <c r="M41" s="26"/>
      <c r="N41" s="26"/>
      <c r="O41" s="28"/>
      <c r="P41" s="26"/>
      <c r="Q41" s="43"/>
      <c r="R41" s="42"/>
    </row>
    <row r="42" spans="1:18" s="31" customFormat="1" ht="18.75" customHeight="1">
      <c r="A42" s="21"/>
      <c r="B42" s="22"/>
      <c r="C42" s="23"/>
      <c r="D42" s="24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43"/>
      <c r="R42" s="42"/>
    </row>
    <row r="43" spans="1:18" s="14" customFormat="1" ht="20.100000000000001" customHeight="1">
      <c r="A43" s="59"/>
      <c r="B43" s="60"/>
      <c r="C43" s="61"/>
      <c r="D43" s="62"/>
      <c r="E43" s="63"/>
      <c r="F43" s="63"/>
      <c r="G43" s="64"/>
      <c r="H43" s="65"/>
      <c r="I43" s="64"/>
      <c r="J43" s="66"/>
      <c r="K43" s="67"/>
      <c r="L43" s="64"/>
      <c r="M43" s="66"/>
      <c r="N43" s="66"/>
      <c r="O43" s="64"/>
      <c r="P43" s="66"/>
      <c r="Q43" s="66"/>
      <c r="R43" s="68"/>
    </row>
    <row r="44" spans="1:18" s="14" customFormat="1" ht="20.100000000000001" customHeight="1">
      <c r="A44" s="69" t="s">
        <v>6</v>
      </c>
      <c r="B44" s="70">
        <f>R45+R46+R47</f>
        <v>0</v>
      </c>
      <c r="C44" s="109" t="s">
        <v>23</v>
      </c>
      <c r="D44" s="72" t="s">
        <v>21</v>
      </c>
      <c r="E44" s="113" t="s">
        <v>32</v>
      </c>
      <c r="F44" s="113"/>
      <c r="G44" s="113"/>
      <c r="H44" s="113"/>
      <c r="I44" s="113"/>
      <c r="J44" s="73"/>
      <c r="K44" s="74"/>
      <c r="L44" s="75"/>
      <c r="M44" s="73"/>
      <c r="N44" s="73"/>
      <c r="O44" s="75"/>
      <c r="P44" s="73"/>
      <c r="Q44" s="73"/>
      <c r="R44" s="76"/>
    </row>
    <row r="45" spans="1:18" s="14" customFormat="1" ht="20.100000000000001" customHeight="1">
      <c r="A45" s="69"/>
      <c r="B45" s="70"/>
      <c r="C45" s="71"/>
      <c r="D45" s="72"/>
      <c r="E45" s="77"/>
      <c r="F45" s="77"/>
      <c r="G45" s="78"/>
      <c r="H45" s="79" t="s">
        <v>8</v>
      </c>
      <c r="I45" s="75"/>
      <c r="J45" s="73" t="s">
        <v>18</v>
      </c>
      <c r="K45" s="75"/>
      <c r="L45" s="73" t="s">
        <v>9</v>
      </c>
      <c r="M45" s="75"/>
      <c r="N45" s="75"/>
      <c r="O45" s="75"/>
      <c r="P45" s="75"/>
      <c r="Q45" s="80"/>
      <c r="R45" s="76">
        <f>G45*I45*K45</f>
        <v>0</v>
      </c>
    </row>
    <row r="46" spans="1:18" s="14" customFormat="1" ht="20.100000000000001" customHeight="1">
      <c r="A46" s="69"/>
      <c r="B46" s="70"/>
      <c r="C46" s="71"/>
      <c r="D46" s="72"/>
      <c r="E46" s="77"/>
      <c r="F46" s="77"/>
      <c r="G46" s="78"/>
      <c r="H46" s="79" t="s">
        <v>8</v>
      </c>
      <c r="I46" s="75"/>
      <c r="J46" s="73" t="s">
        <v>36</v>
      </c>
      <c r="K46" s="75"/>
      <c r="L46" s="73" t="s">
        <v>9</v>
      </c>
      <c r="M46" s="75"/>
      <c r="N46" s="75"/>
      <c r="O46" s="75"/>
      <c r="P46" s="75"/>
      <c r="Q46" s="80"/>
      <c r="R46" s="76">
        <f>G46*I46*K46</f>
        <v>0</v>
      </c>
    </row>
    <row r="47" spans="1:18" s="14" customFormat="1" ht="20.100000000000001" customHeight="1">
      <c r="A47" s="69"/>
      <c r="B47" s="70"/>
      <c r="C47" s="71"/>
      <c r="D47" s="72"/>
      <c r="E47" s="107"/>
      <c r="F47" s="108"/>
      <c r="G47" s="78"/>
      <c r="H47" s="79" t="s">
        <v>8</v>
      </c>
      <c r="I47" s="75"/>
      <c r="J47" s="73" t="s">
        <v>37</v>
      </c>
      <c r="K47" s="75"/>
      <c r="L47" s="73" t="s">
        <v>9</v>
      </c>
      <c r="M47" s="75"/>
      <c r="N47" s="75"/>
      <c r="O47" s="75"/>
      <c r="P47" s="75"/>
      <c r="Q47" s="80"/>
      <c r="R47" s="76">
        <f>G47*I47*K47</f>
        <v>0</v>
      </c>
    </row>
    <row r="48" spans="1:18" s="14" customFormat="1" ht="20.100000000000001" customHeight="1">
      <c r="A48" s="69"/>
      <c r="B48" s="70"/>
      <c r="C48" s="71"/>
      <c r="D48" s="72"/>
      <c r="E48" s="81"/>
      <c r="F48" s="81"/>
      <c r="G48" s="78"/>
      <c r="H48" s="79"/>
      <c r="I48" s="75"/>
      <c r="J48" s="73"/>
      <c r="K48" s="75"/>
      <c r="L48" s="73"/>
      <c r="M48" s="75"/>
      <c r="N48" s="75"/>
      <c r="O48" s="75"/>
      <c r="P48" s="75"/>
      <c r="Q48" s="80"/>
      <c r="R48" s="82"/>
    </row>
    <row r="49" spans="1:18" s="14" customFormat="1" ht="20.100000000000001" customHeight="1">
      <c r="A49" s="69"/>
      <c r="B49" s="70"/>
      <c r="C49" s="71"/>
      <c r="D49" s="72"/>
      <c r="E49" s="83"/>
      <c r="F49" s="83"/>
      <c r="G49" s="83"/>
      <c r="H49" s="75"/>
      <c r="I49" s="75"/>
      <c r="J49" s="75"/>
      <c r="K49" s="75"/>
      <c r="L49" s="75"/>
      <c r="M49" s="75"/>
      <c r="N49" s="75"/>
      <c r="O49" s="75"/>
      <c r="P49" s="75"/>
      <c r="Q49" s="84"/>
      <c r="R49" s="82"/>
    </row>
    <row r="50" spans="1:18" s="14" customFormat="1" ht="20.100000000000001" customHeight="1" thickBot="1">
      <c r="A50" s="85"/>
      <c r="B50" s="86"/>
      <c r="C50" s="87"/>
      <c r="D50" s="88"/>
      <c r="E50" s="89"/>
      <c r="F50" s="89"/>
      <c r="G50" s="90"/>
      <c r="H50" s="91"/>
      <c r="I50" s="90"/>
      <c r="J50" s="92"/>
      <c r="K50" s="93"/>
      <c r="L50" s="94"/>
      <c r="M50" s="95"/>
      <c r="N50" s="96"/>
      <c r="O50" s="94"/>
      <c r="P50" s="97"/>
      <c r="Q50" s="98"/>
      <c r="R50" s="99"/>
    </row>
    <row r="51" spans="1:18" s="14" customFormat="1" ht="33" customHeight="1" thickTop="1" thickBot="1">
      <c r="A51" s="135">
        <f>SUM(B10,B17,B30,B23,B37,B44)</f>
        <v>0</v>
      </c>
      <c r="B51" s="136"/>
      <c r="C51" s="137"/>
      <c r="D51" s="114" t="s">
        <v>33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</row>
    <row r="52" spans="1:18" s="100" customFormat="1" ht="42.95" customHeight="1" thickTop="1" thickBot="1">
      <c r="A52" s="127">
        <f>A51*0.2</f>
        <v>0</v>
      </c>
      <c r="B52" s="128"/>
      <c r="C52" s="129"/>
      <c r="D52" s="118" t="s">
        <v>34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20"/>
    </row>
    <row r="53" spans="1:18" s="14" customFormat="1" ht="41.1" customHeight="1" thickTop="1">
      <c r="A53" s="124">
        <f>A51+A52</f>
        <v>0</v>
      </c>
      <c r="B53" s="125"/>
      <c r="C53" s="126"/>
      <c r="D53" s="121" t="s">
        <v>35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</row>
    <row r="54" spans="1:18">
      <c r="B54" s="101"/>
    </row>
    <row r="55" spans="1:18">
      <c r="B55" s="1"/>
      <c r="N55" s="3"/>
      <c r="O55" s="1"/>
      <c r="Q55" s="3"/>
    </row>
    <row r="56" spans="1:18">
      <c r="B56" s="102"/>
      <c r="O56" s="1"/>
      <c r="P56" s="3"/>
    </row>
    <row r="57" spans="1:18">
      <c r="B57" s="102"/>
    </row>
    <row r="58" spans="1:18">
      <c r="B58" s="102"/>
    </row>
    <row r="59" spans="1:18">
      <c r="B59" s="102"/>
    </row>
    <row r="60" spans="1:18">
      <c r="B60" s="102"/>
    </row>
  </sheetData>
  <mergeCells count="15">
    <mergeCell ref="D52:R52"/>
    <mergeCell ref="D53:R53"/>
    <mergeCell ref="A53:C53"/>
    <mergeCell ref="A52:C52"/>
    <mergeCell ref="A6:R6"/>
    <mergeCell ref="A8:C8"/>
    <mergeCell ref="E9:Q9"/>
    <mergeCell ref="E23:N23"/>
    <mergeCell ref="A51:C51"/>
    <mergeCell ref="D8:R8"/>
    <mergeCell ref="P1:R1"/>
    <mergeCell ref="E44:I44"/>
    <mergeCell ref="D51:R51"/>
    <mergeCell ref="E30:P30"/>
    <mergeCell ref="E37:P37"/>
  </mergeCells>
  <phoneticPr fontId="3"/>
  <printOptions horizontalCentered="1"/>
  <pageMargins left="0.9055118110236221" right="0.31496062992125984" top="0.78740157480314965" bottom="0.19685039370078741" header="0.35433070866141736" footer="0"/>
  <pageSetup paperSize="9" scale="6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SOF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Goto</dc:creator>
  <cp:lastModifiedBy>Shigemi Matsuzaki</cp:lastModifiedBy>
  <cp:lastPrinted>2017-02-23T09:13:44Z</cp:lastPrinted>
  <dcterms:created xsi:type="dcterms:W3CDTF">2000-12-14T02:08:40Z</dcterms:created>
  <dcterms:modified xsi:type="dcterms:W3CDTF">2025-02-18T08:46:20Z</dcterms:modified>
</cp:coreProperties>
</file>